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л. №4" sheetId="1" r:id="rId1"/>
    <sheet name="Прил. №5" sheetId="2" r:id="rId2"/>
  </sheets>
  <definedNames/>
  <calcPr fullCalcOnLoad="1"/>
</workbook>
</file>

<file path=xl/sharedStrings.xml><?xml version="1.0" encoding="utf-8"?>
<sst xmlns="http://schemas.openxmlformats.org/spreadsheetml/2006/main" count="103" uniqueCount="60">
  <si>
    <t>Код бюджетн. классификации</t>
  </si>
  <si>
    <t xml:space="preserve"> </t>
  </si>
  <si>
    <t>Единый сельскохозяйственный налог</t>
  </si>
  <si>
    <t>ИТОГО СОБСТВЕННЫХ ДОХОДОВ</t>
  </si>
  <si>
    <t>Дотации бюджетам поселений на выравнивание уровня бюджетной обеспеченности</t>
  </si>
  <si>
    <t>Субвенция бюджетам поселений на осуществление  полномочий  по первичному воинскому учету на территориях где отсутствуют военные комиссариаты</t>
  </si>
  <si>
    <t>Сумма</t>
  </si>
  <si>
    <t>ВСЕГО ДОХОДОВ</t>
  </si>
  <si>
    <t>000 1 01 00000 00 0000 000</t>
  </si>
  <si>
    <t>Налоги на прибыль, доходы</t>
  </si>
  <si>
    <t>000 1 01 02010 01 0000 110</t>
  </si>
  <si>
    <t>Налог на доходы физических лиц, являющимися налоговыми резидентами РФ</t>
  </si>
  <si>
    <t>000 1 05 00000 00 0000 000</t>
  </si>
  <si>
    <t>Поступления доходов в бюджет Администрации</t>
  </si>
  <si>
    <t>Налоги на совокупный доход</t>
  </si>
  <si>
    <t>000 105 03000 010000 110</t>
  </si>
  <si>
    <t>Налоги на имущество</t>
  </si>
  <si>
    <t>000 1 06 00000 00 0000 000</t>
  </si>
  <si>
    <t>Налоги на имущество физических лиц, взимаемый по ставкам применяемым к объектам налогооблажения, расположенным в границиах поселений</t>
  </si>
  <si>
    <t>000  1 06 06013 10 0000 110</t>
  </si>
  <si>
    <t>Земельный налог, взимаемый по ставкам, установленным в соответствии с подпунктом 1пункта 1 статьяи 394 Налогового кодекса РФ и применяемый к объектам налогооблажения, расположенным в границах поселений</t>
  </si>
  <si>
    <t>Доходы, получаемые в виде арендной платы, а также средства продажи права на заключение договоров аренды за земли, находящиеся в собственности поселении</t>
  </si>
  <si>
    <t>000 1 08 04 020 010000 110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</si>
  <si>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автами РФ на совершение нотариальных действий</t>
  </si>
  <si>
    <t>Доходы от продажи земельных участков государственная собственность на которые не разграничена и которые, расположены в границах поселений</t>
  </si>
  <si>
    <t>ДОТАЦИЯ</t>
  </si>
  <si>
    <t>000 2 02 01001 10 0000 151</t>
  </si>
  <si>
    <t>СУБВЕНЦИЯ</t>
  </si>
  <si>
    <t>000 2 02 03015 10 0000 151</t>
  </si>
  <si>
    <t>ИТОГО ДОТАЦИИ И СУБВЕНЦИИ:</t>
  </si>
  <si>
    <t>000 1 06 01030 10 0000 110</t>
  </si>
  <si>
    <t>000 1 1109045 10 0000 120</t>
  </si>
  <si>
    <t>Приложения №5 к решению Думы Большевистского</t>
  </si>
  <si>
    <t>Прочие субсидии бюджетам поселений</t>
  </si>
  <si>
    <t xml:space="preserve"> 000 2 02 02999 10 0000 151</t>
  </si>
  <si>
    <t>000 2 02 04999 10 0000 151</t>
  </si>
  <si>
    <t>Прочие межбюджетные трансферты</t>
  </si>
  <si>
    <t>000 2 02 02999 10 0000 151</t>
  </si>
  <si>
    <t>Прочие межбюджетные трансферты (административная комиссия)</t>
  </si>
  <si>
    <t>Прочие поступления от использования имущества, находящегося в собственности поселений</t>
  </si>
  <si>
    <t>2014 г.</t>
  </si>
  <si>
    <t>000 1 1105025 10 0000 120</t>
  </si>
  <si>
    <t>000 1 14 0601310 0000 430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</si>
  <si>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</si>
  <si>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</si>
  <si>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Прочие доходы от оказания платных услуг  (работ) получателями средств бюджетов поселений</t>
  </si>
  <si>
    <t>000 113 01995 10 0000 130</t>
  </si>
  <si>
    <t>сельского поселения от 07.12.2011г.№99/38</t>
  </si>
  <si>
    <t>Приложения №4 к решению Думы Большевистского</t>
  </si>
  <si>
    <t>2015 г.</t>
  </si>
  <si>
    <t>000 1110501310 0000 120</t>
  </si>
  <si>
    <t>Доходы, получаемые в виде арендной платы , а также средства от продажи права на заключение договоров аренды за земли , находящиеся в собственности поселений ( за исключением земельных участков муниципальных бюджетных и автономных учреждений)</t>
  </si>
  <si>
    <t>Большевистского сельского поселения на 2013 год.</t>
  </si>
  <si>
    <t>Большевистского сельского поселения на 2014-2015гг.</t>
  </si>
  <si>
    <t xml:space="preserve">                                                                        к Решению Думы Большевистского</t>
  </si>
  <si>
    <t>сельского поселения№ 131/52  от 23.11.2012г.</t>
  </si>
  <si>
    <t xml:space="preserve">                                                                                       Приложение № 5</t>
  </si>
  <si>
    <t xml:space="preserve">                                                                        Приложение № 5</t>
  </si>
  <si>
    <t xml:space="preserve">                                                                                        к Решению Думы Большевистского</t>
  </si>
  <si>
    <t xml:space="preserve">                                                                     сельского поселения№ 131/52  от 23.11.2012г.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</si>
</sst>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</numFmts>
  <fonts count="56">
    <font>
      <sz val="10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49" fontId="14" fillId="33" borderId="10" xfId="0" applyNumberFormat="1" applyFont="1" applyFill="1" applyBorder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1" fontId="3" fillId="0" borderId="10" xfId="0" applyNumberFormat="1" applyFont="1" applyFill="1" applyBorder="1" applyAlignment="1" applyProtection="1">
      <alignment horizontal="right" vertical="center"/>
      <protection locked="0"/>
    </xf>
    <xf numFmtId="171" fontId="5" fillId="33" borderId="10" xfId="0" applyNumberFormat="1" applyFont="1" applyFill="1" applyBorder="1" applyAlignment="1" applyProtection="1">
      <alignment horizontal="right" vertical="center"/>
      <protection locked="0"/>
    </xf>
    <xf numFmtId="171" fontId="2" fillId="0" borderId="10" xfId="0" applyNumberFormat="1" applyFont="1" applyFill="1" applyBorder="1" applyAlignment="1" applyProtection="1">
      <alignment horizontal="right" vertical="center"/>
      <protection locked="0"/>
    </xf>
    <xf numFmtId="171" fontId="9" fillId="33" borderId="10" xfId="0" applyNumberFormat="1" applyFont="1" applyFill="1" applyBorder="1" applyAlignment="1" applyProtection="1">
      <alignment horizontal="right" vertical="center"/>
      <protection locked="0"/>
    </xf>
    <xf numFmtId="171" fontId="9" fillId="34" borderId="10" xfId="0" applyNumberFormat="1" applyFont="1" applyFill="1" applyBorder="1" applyAlignment="1" applyProtection="1">
      <alignment horizontal="right" vertical="center" wrapText="1"/>
      <protection/>
    </xf>
    <xf numFmtId="171" fontId="9" fillId="35" borderId="10" xfId="0" applyNumberFormat="1" applyFont="1" applyFill="1" applyBorder="1" applyAlignment="1" applyProtection="1">
      <alignment horizontal="right" vertical="center" wrapText="1"/>
      <protection/>
    </xf>
    <xf numFmtId="171" fontId="9" fillId="35" borderId="10" xfId="0" applyNumberFormat="1" applyFont="1" applyFill="1" applyBorder="1" applyAlignment="1" applyProtection="1">
      <alignment horizontal="right" vertical="center"/>
      <protection locked="0"/>
    </xf>
    <xf numFmtId="171" fontId="15" fillId="36" borderId="10" xfId="0" applyNumberFormat="1" applyFont="1" applyFill="1" applyBorder="1" applyAlignment="1">
      <alignment horizontal="right"/>
    </xf>
    <xf numFmtId="171" fontId="2" fillId="3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71" fontId="9" fillId="33" borderId="10" xfId="0" applyNumberFormat="1" applyFont="1" applyFill="1" applyBorder="1" applyAlignment="1">
      <alignment vertical="center"/>
    </xf>
    <xf numFmtId="171" fontId="9" fillId="33" borderId="10" xfId="0" applyNumberFormat="1" applyFont="1" applyFill="1" applyBorder="1" applyAlignment="1">
      <alignment horizontal="right" vertical="center"/>
    </xf>
    <xf numFmtId="171" fontId="2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171" fontId="9" fillId="33" borderId="10" xfId="53" applyNumberFormat="1" applyFont="1" applyFill="1" applyBorder="1" applyAlignment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justify" vertical="top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/>
    </xf>
    <xf numFmtId="0" fontId="15" fillId="35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/>
    </xf>
    <xf numFmtId="0" fontId="19" fillId="33" borderId="10" xfId="0" applyFont="1" applyFill="1" applyBorder="1" applyAlignment="1" applyProtection="1">
      <alignment horizontal="left" vertical="top" wrapText="1"/>
      <protection locked="0"/>
    </xf>
    <xf numFmtId="0" fontId="18" fillId="33" borderId="0" xfId="0" applyFont="1" applyFill="1" applyAlignment="1">
      <alignment vertical="center" wrapText="1"/>
    </xf>
    <xf numFmtId="49" fontId="20" fillId="33" borderId="10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/>
    </xf>
    <xf numFmtId="171" fontId="2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9" fillId="34" borderId="10" xfId="0" applyFont="1" applyFill="1" applyBorder="1" applyAlignment="1" applyProtection="1">
      <alignment horizontal="left" vertical="top" wrapText="1"/>
      <protection/>
    </xf>
    <xf numFmtId="0" fontId="15" fillId="36" borderId="10" xfId="0" applyFont="1" applyFill="1" applyBorder="1" applyAlignment="1">
      <alignment horizontal="left"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0" fontId="8" fillId="34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35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XMESO~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">
      <selection activeCell="B3" sqref="B3:F5"/>
    </sheetView>
  </sheetViews>
  <sheetFormatPr defaultColWidth="9.00390625" defaultRowHeight="12.75"/>
  <cols>
    <col min="1" max="1" width="18.25390625" style="0" customWidth="1"/>
    <col min="2" max="2" width="45.125" style="0" customWidth="1"/>
    <col min="3" max="3" width="23.00390625" style="0" customWidth="1"/>
  </cols>
  <sheetData>
    <row r="1" spans="2:3" ht="12.75" hidden="1">
      <c r="B1" s="53" t="s">
        <v>48</v>
      </c>
      <c r="C1" s="53"/>
    </row>
    <row r="2" spans="2:3" ht="12.75" hidden="1">
      <c r="B2" s="53" t="s">
        <v>47</v>
      </c>
      <c r="C2" s="53"/>
    </row>
    <row r="3" spans="2:4" ht="12.75">
      <c r="B3" s="52" t="s">
        <v>57</v>
      </c>
      <c r="C3" s="52"/>
      <c r="D3" s="52"/>
    </row>
    <row r="4" spans="2:6" ht="12.75">
      <c r="B4" s="52" t="s">
        <v>58</v>
      </c>
      <c r="C4" s="52"/>
      <c r="D4" s="52"/>
      <c r="E4" s="52"/>
      <c r="F4" s="52"/>
    </row>
    <row r="5" spans="2:4" ht="12.75">
      <c r="B5" s="52" t="s">
        <v>59</v>
      </c>
      <c r="C5" s="52"/>
      <c r="D5" s="52"/>
    </row>
    <row r="6" spans="1:3" ht="15.75">
      <c r="A6" s="47" t="s">
        <v>13</v>
      </c>
      <c r="B6" s="47"/>
      <c r="C6" s="47"/>
    </row>
    <row r="7" spans="1:3" ht="13.5" customHeight="1">
      <c r="A7" s="47" t="s">
        <v>52</v>
      </c>
      <c r="B7" s="47"/>
      <c r="C7" s="47"/>
    </row>
    <row r="8" spans="1:3" ht="15.75">
      <c r="A8" s="24" t="s">
        <v>0</v>
      </c>
      <c r="B8" s="25" t="s">
        <v>1</v>
      </c>
      <c r="C8" s="26" t="s">
        <v>6</v>
      </c>
    </row>
    <row r="9" spans="1:3" ht="14.25">
      <c r="A9" s="27" t="s">
        <v>8</v>
      </c>
      <c r="B9" s="28" t="s">
        <v>9</v>
      </c>
      <c r="C9" s="29">
        <f>C10</f>
        <v>1195</v>
      </c>
    </row>
    <row r="10" spans="1:3" ht="31.5" customHeight="1">
      <c r="A10" s="30" t="s">
        <v>10</v>
      </c>
      <c r="B10" s="1" t="s">
        <v>11</v>
      </c>
      <c r="C10" s="10">
        <v>1195</v>
      </c>
    </row>
    <row r="11" spans="1:3" ht="16.5" customHeight="1">
      <c r="A11" s="31" t="s">
        <v>12</v>
      </c>
      <c r="B11" s="4" t="s">
        <v>14</v>
      </c>
      <c r="C11" s="11">
        <f>C12</f>
        <v>192</v>
      </c>
    </row>
    <row r="12" spans="1:3" ht="17.25" customHeight="1">
      <c r="A12" s="30" t="s">
        <v>15</v>
      </c>
      <c r="B12" s="2" t="s">
        <v>2</v>
      </c>
      <c r="C12" s="12">
        <v>192</v>
      </c>
    </row>
    <row r="13" spans="1:3" ht="20.25" customHeight="1">
      <c r="A13" s="31" t="s">
        <v>17</v>
      </c>
      <c r="B13" s="5" t="s">
        <v>16</v>
      </c>
      <c r="C13" s="13">
        <f>C14+C15</f>
        <v>988</v>
      </c>
    </row>
    <row r="14" spans="1:3" ht="41.25" customHeight="1">
      <c r="A14" s="30" t="s">
        <v>30</v>
      </c>
      <c r="B14" s="1" t="s">
        <v>18</v>
      </c>
      <c r="C14" s="12">
        <v>36</v>
      </c>
    </row>
    <row r="15" spans="1:3" ht="63.75" customHeight="1">
      <c r="A15" s="30" t="s">
        <v>19</v>
      </c>
      <c r="B15" s="1" t="s">
        <v>20</v>
      </c>
      <c r="C15" s="12">
        <v>952</v>
      </c>
    </row>
    <row r="16" spans="1:3" ht="27" customHeight="1">
      <c r="A16" s="41" t="s">
        <v>31</v>
      </c>
      <c r="B16" s="43" t="s">
        <v>39</v>
      </c>
      <c r="C16" s="13">
        <v>80</v>
      </c>
    </row>
    <row r="17" spans="1:3" ht="87.75" customHeight="1">
      <c r="A17" s="44" t="s">
        <v>44</v>
      </c>
      <c r="B17" s="32" t="s">
        <v>43</v>
      </c>
      <c r="C17" s="13">
        <v>500</v>
      </c>
    </row>
    <row r="18" spans="1:3" ht="53.25" customHeight="1">
      <c r="A18" s="41" t="s">
        <v>41</v>
      </c>
      <c r="B18" s="42" t="s">
        <v>51</v>
      </c>
      <c r="C18" s="13">
        <v>21.5</v>
      </c>
    </row>
    <row r="19" spans="1:3" ht="65.25" customHeight="1">
      <c r="A19" s="41" t="s">
        <v>22</v>
      </c>
      <c r="B19" s="43" t="s">
        <v>23</v>
      </c>
      <c r="C19" s="13">
        <v>12</v>
      </c>
    </row>
    <row r="20" spans="1:3" ht="50.25" customHeight="1">
      <c r="A20" s="41" t="s">
        <v>42</v>
      </c>
      <c r="B20" s="43" t="s">
        <v>24</v>
      </c>
      <c r="C20" s="13">
        <v>33.9</v>
      </c>
    </row>
    <row r="21" spans="1:3" ht="50.25" customHeight="1" hidden="1">
      <c r="A21" s="41"/>
      <c r="B21" s="43"/>
      <c r="C21" s="13"/>
    </row>
    <row r="22" spans="1:3" ht="50.25" customHeight="1">
      <c r="A22" s="41" t="s">
        <v>50</v>
      </c>
      <c r="B22" s="43" t="s">
        <v>21</v>
      </c>
      <c r="C22" s="13">
        <v>207.4</v>
      </c>
    </row>
    <row r="23" spans="1:3" ht="27" customHeight="1">
      <c r="A23" s="41" t="s">
        <v>46</v>
      </c>
      <c r="B23" s="43" t="s">
        <v>45</v>
      </c>
      <c r="C23" s="13">
        <v>170</v>
      </c>
    </row>
    <row r="24" spans="1:3" ht="30" customHeight="1" hidden="1">
      <c r="A24" s="7"/>
      <c r="B24" s="6"/>
      <c r="C24" s="13"/>
    </row>
    <row r="25" spans="1:3" ht="14.25">
      <c r="A25" s="50" t="s">
        <v>3</v>
      </c>
      <c r="B25" s="51"/>
      <c r="C25" s="14">
        <f>C9+C11+C13+C16+C17+C18+C19+C20+C22+C23</f>
        <v>3399.8</v>
      </c>
    </row>
    <row r="26" spans="1:3" ht="15">
      <c r="A26" s="33"/>
      <c r="B26" s="34" t="s">
        <v>25</v>
      </c>
      <c r="C26" s="15"/>
    </row>
    <row r="27" spans="1:3" ht="38.25" customHeight="1">
      <c r="A27" s="35" t="s">
        <v>26</v>
      </c>
      <c r="B27" s="36" t="s">
        <v>4</v>
      </c>
      <c r="C27" s="13">
        <v>2565</v>
      </c>
    </row>
    <row r="28" spans="1:3" ht="14.25" customHeight="1">
      <c r="A28" s="37"/>
      <c r="B28" s="38" t="s">
        <v>27</v>
      </c>
      <c r="C28" s="16"/>
    </row>
    <row r="29" spans="1:3" ht="44.25" customHeight="1">
      <c r="A29" s="35" t="s">
        <v>28</v>
      </c>
      <c r="B29" s="36" t="s">
        <v>5</v>
      </c>
      <c r="C29" s="13">
        <v>177.1</v>
      </c>
    </row>
    <row r="30" spans="1:3" ht="27" customHeight="1">
      <c r="A30" s="45" t="s">
        <v>34</v>
      </c>
      <c r="B30" s="9" t="s">
        <v>33</v>
      </c>
      <c r="C30" s="13">
        <v>2282</v>
      </c>
    </row>
    <row r="31" spans="1:3" ht="33" customHeight="1">
      <c r="A31" s="8" t="s">
        <v>35</v>
      </c>
      <c r="B31" s="19" t="s">
        <v>38</v>
      </c>
      <c r="C31" s="13">
        <v>4.8</v>
      </c>
    </row>
    <row r="32" spans="1:3" ht="0.75" customHeight="1">
      <c r="A32" s="8"/>
      <c r="B32" s="9"/>
      <c r="C32" s="13"/>
    </row>
    <row r="33" spans="1:3" ht="14.25">
      <c r="A33" s="48" t="s">
        <v>29</v>
      </c>
      <c r="B33" s="48"/>
      <c r="C33" s="14">
        <f>C29+C30+C31+C32+C27</f>
        <v>5028.9</v>
      </c>
    </row>
    <row r="34" spans="1:3" ht="15">
      <c r="A34" s="49" t="s">
        <v>7</v>
      </c>
      <c r="B34" s="49"/>
      <c r="C34" s="17">
        <f>C25+C33</f>
        <v>8428.7</v>
      </c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3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  <row r="53" spans="1:3" ht="14.25">
      <c r="A53" s="3"/>
      <c r="B53" s="3"/>
      <c r="C53" s="3"/>
    </row>
    <row r="54" spans="1:3" ht="14.25">
      <c r="A54" s="3"/>
      <c r="B54" s="3"/>
      <c r="C54" s="3"/>
    </row>
    <row r="55" spans="1:3" ht="14.25">
      <c r="A55" s="3"/>
      <c r="B55" s="3"/>
      <c r="C55" s="3"/>
    </row>
    <row r="56" spans="1:3" ht="14.25">
      <c r="A56" s="3"/>
      <c r="B56" s="3"/>
      <c r="C56" s="3"/>
    </row>
    <row r="57" spans="1:3" ht="14.25">
      <c r="A57" s="3"/>
      <c r="B57" s="3"/>
      <c r="C57" s="3"/>
    </row>
    <row r="58" spans="1:3" ht="14.25">
      <c r="A58" s="3"/>
      <c r="B58" s="3"/>
      <c r="C58" s="3"/>
    </row>
    <row r="59" spans="1:3" ht="14.25">
      <c r="A59" s="3"/>
      <c r="B59" s="3"/>
      <c r="C59" s="3"/>
    </row>
  </sheetData>
  <sheetProtection/>
  <mergeCells count="10">
    <mergeCell ref="B1:C1"/>
    <mergeCell ref="B2:C2"/>
    <mergeCell ref="A6:C6"/>
    <mergeCell ref="A33:B33"/>
    <mergeCell ref="A34:B34"/>
    <mergeCell ref="A25:B25"/>
    <mergeCell ref="A7:C7"/>
    <mergeCell ref="B3:D3"/>
    <mergeCell ref="B4:F4"/>
    <mergeCell ref="B5:D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B3" sqref="B3:F5"/>
    </sheetView>
  </sheetViews>
  <sheetFormatPr defaultColWidth="9.00390625" defaultRowHeight="12.75"/>
  <cols>
    <col min="1" max="1" width="18.25390625" style="0" customWidth="1"/>
    <col min="2" max="2" width="37.75390625" style="0" customWidth="1"/>
    <col min="3" max="3" width="10.625" style="0" customWidth="1"/>
    <col min="4" max="4" width="12.00390625" style="0" customWidth="1"/>
  </cols>
  <sheetData>
    <row r="1" spans="2:3" ht="12.75" hidden="1">
      <c r="B1" s="53" t="s">
        <v>32</v>
      </c>
      <c r="C1" s="53"/>
    </row>
    <row r="2" spans="2:3" ht="12.75" hidden="1">
      <c r="B2" s="53" t="s">
        <v>47</v>
      </c>
      <c r="C2" s="53"/>
    </row>
    <row r="3" spans="2:4" ht="12.75">
      <c r="B3" s="56" t="s">
        <v>56</v>
      </c>
      <c r="C3" s="56"/>
      <c r="D3" s="56"/>
    </row>
    <row r="4" spans="2:6" ht="12.75">
      <c r="B4" s="57" t="s">
        <v>54</v>
      </c>
      <c r="C4" s="57"/>
      <c r="D4" s="57"/>
      <c r="E4" s="57"/>
      <c r="F4" s="57"/>
    </row>
    <row r="5" spans="2:4" ht="12.75">
      <c r="B5" s="52" t="s">
        <v>55</v>
      </c>
      <c r="C5" s="52"/>
      <c r="D5" s="52"/>
    </row>
    <row r="6" spans="1:3" ht="15.75">
      <c r="A6" s="55" t="s">
        <v>13</v>
      </c>
      <c r="B6" s="55"/>
      <c r="C6" s="55"/>
    </row>
    <row r="7" spans="1:3" ht="15.75">
      <c r="A7" s="47" t="s">
        <v>53</v>
      </c>
      <c r="B7" s="47"/>
      <c r="C7" s="47"/>
    </row>
    <row r="8" spans="1:4" ht="15">
      <c r="A8" s="24" t="s">
        <v>0</v>
      </c>
      <c r="B8" s="25" t="s">
        <v>1</v>
      </c>
      <c r="C8" s="39" t="s">
        <v>40</v>
      </c>
      <c r="D8" s="40" t="s">
        <v>49</v>
      </c>
    </row>
    <row r="9" spans="1:4" ht="14.25">
      <c r="A9" s="27" t="s">
        <v>8</v>
      </c>
      <c r="B9" s="28" t="s">
        <v>9</v>
      </c>
      <c r="C9" s="29">
        <f>C10</f>
        <v>1306</v>
      </c>
      <c r="D9" s="29">
        <f>D10</f>
        <v>1422</v>
      </c>
    </row>
    <row r="10" spans="1:4" ht="29.25" customHeight="1">
      <c r="A10" s="30" t="s">
        <v>10</v>
      </c>
      <c r="B10" s="1" t="s">
        <v>11</v>
      </c>
      <c r="C10" s="12">
        <v>1306</v>
      </c>
      <c r="D10" s="22">
        <v>1422</v>
      </c>
    </row>
    <row r="11" spans="1:4" ht="14.25">
      <c r="A11" s="31" t="s">
        <v>12</v>
      </c>
      <c r="B11" s="4" t="s">
        <v>14</v>
      </c>
      <c r="C11" s="13">
        <f>C12</f>
        <v>203</v>
      </c>
      <c r="D11" s="13">
        <f>D12</f>
        <v>212</v>
      </c>
    </row>
    <row r="12" spans="1:4" ht="19.5" customHeight="1">
      <c r="A12" s="30" t="s">
        <v>15</v>
      </c>
      <c r="B12" s="2" t="s">
        <v>2</v>
      </c>
      <c r="C12" s="12">
        <v>203</v>
      </c>
      <c r="D12" s="46">
        <v>212</v>
      </c>
    </row>
    <row r="13" spans="1:4" ht="15.75" customHeight="1">
      <c r="A13" s="31" t="s">
        <v>17</v>
      </c>
      <c r="B13" s="5" t="s">
        <v>16</v>
      </c>
      <c r="C13" s="13">
        <f>C14+C15</f>
        <v>990</v>
      </c>
      <c r="D13" s="20">
        <f>D14+D15</f>
        <v>990</v>
      </c>
    </row>
    <row r="14" spans="1:4" ht="54.75" customHeight="1">
      <c r="A14" s="30" t="s">
        <v>30</v>
      </c>
      <c r="B14" s="1" t="s">
        <v>18</v>
      </c>
      <c r="C14" s="12">
        <v>38</v>
      </c>
      <c r="D14" s="22">
        <v>38</v>
      </c>
    </row>
    <row r="15" spans="1:4" ht="77.25" customHeight="1">
      <c r="A15" s="30" t="s">
        <v>19</v>
      </c>
      <c r="B15" s="1" t="s">
        <v>20</v>
      </c>
      <c r="C15" s="12">
        <v>952</v>
      </c>
      <c r="D15" s="22">
        <v>952</v>
      </c>
    </row>
    <row r="16" spans="1:4" ht="39.75" customHeight="1">
      <c r="A16" s="7" t="s">
        <v>31</v>
      </c>
      <c r="B16" s="6" t="s">
        <v>39</v>
      </c>
      <c r="C16" s="13">
        <v>80</v>
      </c>
      <c r="D16" s="20">
        <v>80</v>
      </c>
    </row>
    <row r="17" spans="1:4" ht="54" customHeight="1">
      <c r="A17" s="23" t="s">
        <v>44</v>
      </c>
      <c r="B17" s="32" t="s">
        <v>43</v>
      </c>
      <c r="C17" s="13">
        <v>0</v>
      </c>
      <c r="D17" s="20">
        <v>0</v>
      </c>
    </row>
    <row r="18" spans="1:4" ht="55.5" customHeight="1">
      <c r="A18" s="7" t="s">
        <v>41</v>
      </c>
      <c r="B18" s="6" t="s">
        <v>21</v>
      </c>
      <c r="C18" s="13">
        <v>21.5</v>
      </c>
      <c r="D18" s="20">
        <v>21.5</v>
      </c>
    </row>
    <row r="19" spans="1:4" ht="54" customHeight="1">
      <c r="A19" s="7" t="s">
        <v>22</v>
      </c>
      <c r="B19" s="6" t="s">
        <v>23</v>
      </c>
      <c r="C19" s="13">
        <v>12</v>
      </c>
      <c r="D19" s="20">
        <v>12</v>
      </c>
    </row>
    <row r="20" spans="1:4" ht="41.25" customHeight="1">
      <c r="A20" s="7" t="s">
        <v>42</v>
      </c>
      <c r="B20" s="6" t="s">
        <v>24</v>
      </c>
      <c r="C20" s="13">
        <v>0</v>
      </c>
      <c r="D20" s="20">
        <v>0</v>
      </c>
    </row>
    <row r="21" spans="1:4" ht="54" customHeight="1" hidden="1">
      <c r="A21" s="7"/>
      <c r="B21" s="6"/>
      <c r="C21" s="13"/>
      <c r="D21" s="20"/>
    </row>
    <row r="22" spans="1:4" ht="54" customHeight="1">
      <c r="A22" s="41" t="s">
        <v>50</v>
      </c>
      <c r="B22" s="43" t="s">
        <v>21</v>
      </c>
      <c r="C22" s="13">
        <v>207.4</v>
      </c>
      <c r="D22" s="20">
        <v>207.4</v>
      </c>
    </row>
    <row r="23" spans="1:4" ht="42" customHeight="1">
      <c r="A23" s="7" t="s">
        <v>46</v>
      </c>
      <c r="B23" s="6" t="s">
        <v>45</v>
      </c>
      <c r="C23" s="13">
        <v>170</v>
      </c>
      <c r="D23" s="21">
        <v>170</v>
      </c>
    </row>
    <row r="24" spans="1:4" ht="0.75" customHeight="1" hidden="1">
      <c r="A24" s="7"/>
      <c r="B24" s="6"/>
      <c r="C24" s="13"/>
      <c r="D24" s="21"/>
    </row>
    <row r="25" spans="1:4" ht="17.25" customHeight="1">
      <c r="A25" s="50" t="s">
        <v>3</v>
      </c>
      <c r="B25" s="51"/>
      <c r="C25" s="14">
        <f>C9+C11+C13+C16+C17+C18+C19+C20+C22+C23</f>
        <v>2989.9</v>
      </c>
      <c r="D25" s="14">
        <f>D9+D11+D13+D16+D17+D18+D19+D20+D22+D23</f>
        <v>3114.9</v>
      </c>
    </row>
    <row r="26" spans="1:4" ht="13.5" customHeight="1">
      <c r="A26" s="33"/>
      <c r="B26" s="34" t="s">
        <v>25</v>
      </c>
      <c r="C26" s="15"/>
      <c r="D26" s="18"/>
    </row>
    <row r="27" spans="1:4" ht="39.75" customHeight="1">
      <c r="A27" s="35" t="s">
        <v>26</v>
      </c>
      <c r="B27" s="36" t="s">
        <v>4</v>
      </c>
      <c r="C27" s="13">
        <v>2565</v>
      </c>
      <c r="D27" s="21">
        <v>2565</v>
      </c>
    </row>
    <row r="28" spans="1:4" ht="13.5" customHeight="1">
      <c r="A28" s="54" t="s">
        <v>27</v>
      </c>
      <c r="B28" s="54"/>
      <c r="C28" s="54"/>
      <c r="D28" s="54"/>
    </row>
    <row r="29" spans="1:4" ht="50.25" customHeight="1">
      <c r="A29" s="35" t="s">
        <v>28</v>
      </c>
      <c r="B29" s="36" t="s">
        <v>5</v>
      </c>
      <c r="C29" s="13">
        <v>182.2</v>
      </c>
      <c r="D29" s="20">
        <v>182.6</v>
      </c>
    </row>
    <row r="30" spans="1:4" ht="14.25">
      <c r="A30" s="8" t="s">
        <v>37</v>
      </c>
      <c r="B30" s="9" t="s">
        <v>33</v>
      </c>
      <c r="C30" s="13">
        <v>2282</v>
      </c>
      <c r="D30" s="20">
        <v>2282</v>
      </c>
    </row>
    <row r="31" spans="1:4" ht="14.25">
      <c r="A31" s="8" t="s">
        <v>35</v>
      </c>
      <c r="B31" s="9" t="s">
        <v>36</v>
      </c>
      <c r="C31" s="13">
        <v>4.8</v>
      </c>
      <c r="D31" s="13">
        <v>4.8</v>
      </c>
    </row>
    <row r="32" spans="1:4" ht="14.25">
      <c r="A32" s="48" t="s">
        <v>29</v>
      </c>
      <c r="B32" s="48"/>
      <c r="C32" s="14">
        <f>C27+C29+C30+C31</f>
        <v>5034</v>
      </c>
      <c r="D32" s="14">
        <f>D27+D29+D30+D31</f>
        <v>5034.400000000001</v>
      </c>
    </row>
    <row r="33" spans="1:4" ht="15">
      <c r="A33" s="49" t="s">
        <v>7</v>
      </c>
      <c r="B33" s="49"/>
      <c r="C33" s="17">
        <f>C25+C32</f>
        <v>8023.9</v>
      </c>
      <c r="D33" s="17">
        <f>D25+D32</f>
        <v>8149.300000000001</v>
      </c>
    </row>
  </sheetData>
  <sheetProtection/>
  <mergeCells count="11">
    <mergeCell ref="A32:B32"/>
    <mergeCell ref="A33:B33"/>
    <mergeCell ref="A28:D28"/>
    <mergeCell ref="B1:C1"/>
    <mergeCell ref="B2:C2"/>
    <mergeCell ref="A6:C6"/>
    <mergeCell ref="A7:C7"/>
    <mergeCell ref="B3:D3"/>
    <mergeCell ref="B4:F4"/>
    <mergeCell ref="B5:D5"/>
    <mergeCell ref="A25:B25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LAN_OS</cp:lastModifiedBy>
  <cp:lastPrinted>2012-12-11T12:32:12Z</cp:lastPrinted>
  <dcterms:created xsi:type="dcterms:W3CDTF">2007-11-08T13:29:13Z</dcterms:created>
  <dcterms:modified xsi:type="dcterms:W3CDTF">2013-03-03T19:14:09Z</dcterms:modified>
  <cp:category/>
  <cp:version/>
  <cp:contentType/>
  <cp:contentStatus/>
</cp:coreProperties>
</file>