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<sst xmlns="http://schemas.openxmlformats.org/spreadsheetml/2006/main" count="286" uniqueCount="101">
  <si>
    <t>ведомство</t>
  </si>
  <si>
    <t>раздел</t>
  </si>
  <si>
    <t>подраздел</t>
  </si>
  <si>
    <t>целевая статья расходов</t>
  </si>
  <si>
    <t>вид расходов</t>
  </si>
  <si>
    <t>944</t>
  </si>
  <si>
    <t>01</t>
  </si>
  <si>
    <t>00</t>
  </si>
  <si>
    <t>000</t>
  </si>
  <si>
    <t>02</t>
  </si>
  <si>
    <t>Глава муниципального образования</t>
  </si>
  <si>
    <t>03</t>
  </si>
  <si>
    <t>04</t>
  </si>
  <si>
    <t>Резервный фонд</t>
  </si>
  <si>
    <t>12</t>
  </si>
  <si>
    <t xml:space="preserve"> Осуществление  первичного воинского учета на территориях, где отсутствуют военные комиссариаты</t>
  </si>
  <si>
    <t>09</t>
  </si>
  <si>
    <t>05</t>
  </si>
  <si>
    <t>07</t>
  </si>
  <si>
    <t>08</t>
  </si>
  <si>
    <t>Всего расходов:</t>
  </si>
  <si>
    <t>11</t>
  </si>
  <si>
    <t>13</t>
  </si>
  <si>
    <t>код строки косгу</t>
  </si>
  <si>
    <t>Административная комиссия</t>
  </si>
  <si>
    <t>Уплата налогов, сборов и иных платежей</t>
  </si>
  <si>
    <t>870</t>
  </si>
  <si>
    <t>851</t>
  </si>
  <si>
    <t>121</t>
  </si>
  <si>
    <t>122</t>
  </si>
  <si>
    <t>244</t>
  </si>
  <si>
    <t>111</t>
  </si>
  <si>
    <t>852</t>
  </si>
  <si>
    <t>853</t>
  </si>
  <si>
    <t>9000090010</t>
  </si>
  <si>
    <t>0000000000</t>
  </si>
  <si>
    <t>9000090030</t>
  </si>
  <si>
    <t>9900099990</t>
  </si>
  <si>
    <t>9900070010</t>
  </si>
  <si>
    <t>9900020330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</si>
  <si>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</si>
  <si>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9900051180</t>
  </si>
  <si>
    <t>9900090060</t>
  </si>
  <si>
    <t>9900090400</t>
  </si>
  <si>
    <t>Капремонт жилфонда (оплата за капремонт)</t>
  </si>
  <si>
    <t>9900080140</t>
  </si>
  <si>
    <t>9900010110</t>
  </si>
  <si>
    <t>Организация проведения оплачиваемых общественных работ</t>
  </si>
  <si>
    <t>9900020690</t>
  </si>
  <si>
    <t>9900090050</t>
  </si>
  <si>
    <t>7950018000</t>
  </si>
  <si>
    <t>7950018010</t>
  </si>
  <si>
    <t>129</t>
  </si>
  <si>
    <t>119</t>
  </si>
  <si>
    <t>Центральный аппарат муниципального образования</t>
  </si>
  <si>
    <t>Уплата налога на имущество организаций и земельного налога</t>
  </si>
  <si>
    <t xml:space="preserve"> Целевая программа "Содержание автомобильных дорог общего пользования""</t>
  </si>
  <si>
    <t xml:space="preserve"> Целевая программа "Ремонт автомобильных дорог общего пользования""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</si>
  <si>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</si>
  <si>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</si>
  <si>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молодежной политики</t>
  </si>
  <si>
    <t>9900020040</t>
  </si>
  <si>
    <t>Мероприятия в сфере средств массовой информации</t>
  </si>
  <si>
    <t>9900090410</t>
  </si>
  <si>
    <t>Выполнение других обязательств муниципального образования</t>
  </si>
  <si>
    <t>Мероприятия в области жилфонда</t>
  </si>
  <si>
    <t>Уплата  иных платежей</t>
  </si>
  <si>
    <t>113</t>
  </si>
  <si>
    <t>9900090140</t>
  </si>
  <si>
    <t>123</t>
  </si>
  <si>
    <t>9900090055</t>
  </si>
  <si>
    <t>Уличное освещение</t>
  </si>
  <si>
    <t>9900090110</t>
  </si>
  <si>
    <t>Озеленение</t>
  </si>
  <si>
    <t>9900090120</t>
  </si>
  <si>
    <t>Организация и содержание мест захоронений</t>
  </si>
  <si>
    <t>9900090130</t>
  </si>
  <si>
    <t>Расходы на обеспечение деятельности (оказание услуг) казенных учреждений (ДК)</t>
  </si>
  <si>
    <t>9900000591</t>
  </si>
  <si>
    <t>9900090150</t>
  </si>
  <si>
    <t>Прочее благоустройство</t>
  </si>
  <si>
    <t>9900000590</t>
  </si>
  <si>
    <t>Расходы на обеспечение деятельности (оказание услуг) казенных учреждений (библ.)</t>
  </si>
  <si>
    <t xml:space="preserve">Мероприятия в области физичекой культуры и спорта </t>
  </si>
  <si>
    <t>9900000230</t>
  </si>
  <si>
    <t>247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</si>
  <si>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</si>
  <si>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</si>
  <si>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245</t>
  </si>
  <si>
    <t>9900090020</t>
  </si>
  <si>
    <t xml:space="preserve">лимит на год </t>
  </si>
  <si>
    <t>поправка</t>
  </si>
  <si>
    <t>лимит с поправкой на год</t>
  </si>
  <si>
    <t>540</t>
  </si>
  <si>
    <t>9900001003</t>
  </si>
  <si>
    <t>Распределение бюджетных асигнований по разделам и подразделам классификации расходов бюджета Большевистского сельского поселения на  период 2024 года</t>
  </si>
  <si>
    <t>Приложение 1 к решению Думы Большевистского сельского поселения  № 125/45 от 13.02.2024г.</t>
  </si>
  <si>
    <t>Проведение выборов</t>
  </si>
  <si>
    <t>9900000100</t>
  </si>
  <si>
    <t>880</t>
  </si>
  <si>
    <t>610Я1S2270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</si>
</sst>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#,##0\ _₽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0"/>
      <name val="Arial"/>
      <family val="0"/>
    </font>
    <font>
      <sz val="16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i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/>
    </xf>
    <xf numFmtId="183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183" fontId="48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83" fontId="7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83" fontId="0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9" fillId="33" borderId="1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P64" sqref="P64"/>
    </sheetView>
  </sheetViews>
  <sheetFormatPr defaultColWidth="9.140625" defaultRowHeight="12.75"/>
  <cols>
    <col min="1" max="1" width="35.140625" style="15" customWidth="1"/>
    <col min="2" max="2" width="2.57421875" style="15" hidden="1" customWidth="1"/>
    <col min="3" max="3" width="6.57421875" style="15" customWidth="1"/>
    <col min="4" max="4" width="8.57421875" style="15" customWidth="1"/>
    <col min="5" max="5" width="9.28125" style="15" customWidth="1"/>
    <col min="6" max="6" width="7.7109375" style="15" customWidth="1"/>
    <col min="7" max="7" width="7.28125" style="15" hidden="1" customWidth="1"/>
    <col min="8" max="8" width="11.00390625" style="15" customWidth="1"/>
    <col min="9" max="9" width="11.140625" style="15" customWidth="1"/>
    <col min="10" max="10" width="12.140625" style="15" customWidth="1"/>
    <col min="11" max="11" width="11.00390625" style="15" bestFit="1" customWidth="1"/>
    <col min="12" max="16384" width="9.140625" style="15" customWidth="1"/>
  </cols>
  <sheetData>
    <row r="1" spans="8:10" ht="12.75">
      <c r="H1" s="30" t="s">
        <v>96</v>
      </c>
      <c r="I1" s="30"/>
      <c r="J1" s="30"/>
    </row>
    <row r="2" spans="8:10" ht="24" customHeight="1">
      <c r="H2" s="30"/>
      <c r="I2" s="30"/>
      <c r="J2" s="30"/>
    </row>
    <row r="3" spans="1:10" ht="39.75" customHeight="1">
      <c r="A3" s="29" t="s">
        <v>95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8" ht="13.5" customHeight="1">
      <c r="A5" s="28"/>
      <c r="B5" s="6"/>
      <c r="C5" s="6"/>
      <c r="D5" s="6"/>
      <c r="E5" s="6"/>
      <c r="F5" s="6"/>
      <c r="G5" s="6"/>
      <c r="H5" s="6"/>
    </row>
    <row r="6" spans="1:10" ht="34.5" customHeight="1">
      <c r="A6" s="7"/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23</v>
      </c>
      <c r="H6" s="9" t="s">
        <v>90</v>
      </c>
      <c r="I6" s="10" t="s">
        <v>91</v>
      </c>
      <c r="J6" s="25" t="s">
        <v>92</v>
      </c>
    </row>
    <row r="7" spans="1:10" ht="12.75">
      <c r="A7" s="20" t="s">
        <v>10</v>
      </c>
      <c r="B7" s="4"/>
      <c r="C7" s="2" t="s">
        <v>6</v>
      </c>
      <c r="D7" s="2" t="s">
        <v>9</v>
      </c>
      <c r="E7" s="2" t="s">
        <v>34</v>
      </c>
      <c r="F7" s="2" t="s">
        <v>28</v>
      </c>
      <c r="G7" s="1">
        <v>211</v>
      </c>
      <c r="H7" s="3">
        <v>748120</v>
      </c>
      <c r="I7" s="3"/>
      <c r="J7" s="3">
        <f>H7+I7</f>
        <v>748120</v>
      </c>
    </row>
    <row r="8" spans="1:10" ht="12.75">
      <c r="A8" s="20"/>
      <c r="B8" s="4"/>
      <c r="C8" s="2" t="s">
        <v>6</v>
      </c>
      <c r="D8" s="2" t="s">
        <v>9</v>
      </c>
      <c r="E8" s="2" t="s">
        <v>34</v>
      </c>
      <c r="F8" s="2" t="s">
        <v>29</v>
      </c>
      <c r="G8" s="1">
        <v>212</v>
      </c>
      <c r="H8" s="3">
        <v>1000</v>
      </c>
      <c r="I8" s="3"/>
      <c r="J8" s="3">
        <f aca="true" t="shared" si="0" ref="J8:J62">H8+I8</f>
        <v>1000</v>
      </c>
    </row>
    <row r="9" spans="1:10" ht="12.75">
      <c r="A9" s="20"/>
      <c r="B9" s="4"/>
      <c r="C9" s="2" t="s">
        <v>6</v>
      </c>
      <c r="D9" s="2" t="s">
        <v>9</v>
      </c>
      <c r="E9" s="2" t="s">
        <v>34</v>
      </c>
      <c r="F9" s="2" t="s">
        <v>52</v>
      </c>
      <c r="G9" s="1">
        <v>213</v>
      </c>
      <c r="H9" s="3">
        <v>216550</v>
      </c>
      <c r="I9" s="3"/>
      <c r="J9" s="3">
        <f t="shared" si="0"/>
        <v>216550</v>
      </c>
    </row>
    <row r="10" spans="1:10" ht="24">
      <c r="A10" s="20" t="s">
        <v>54</v>
      </c>
      <c r="B10" s="4"/>
      <c r="C10" s="2" t="s">
        <v>6</v>
      </c>
      <c r="D10" s="2" t="s">
        <v>12</v>
      </c>
      <c r="E10" s="2" t="s">
        <v>36</v>
      </c>
      <c r="F10" s="2" t="s">
        <v>28</v>
      </c>
      <c r="G10" s="1">
        <v>211</v>
      </c>
      <c r="H10" s="3">
        <v>1890000</v>
      </c>
      <c r="I10" s="3"/>
      <c r="J10" s="3">
        <f t="shared" si="0"/>
        <v>1890000</v>
      </c>
    </row>
    <row r="11" spans="1:10" ht="12.75">
      <c r="A11" s="20"/>
      <c r="B11" s="4"/>
      <c r="C11" s="2" t="s">
        <v>6</v>
      </c>
      <c r="D11" s="2" t="s">
        <v>12</v>
      </c>
      <c r="E11" s="2" t="s">
        <v>36</v>
      </c>
      <c r="F11" s="2" t="s">
        <v>29</v>
      </c>
      <c r="G11" s="1">
        <v>212</v>
      </c>
      <c r="H11" s="3">
        <v>1000</v>
      </c>
      <c r="I11" s="3"/>
      <c r="J11" s="3">
        <f t="shared" si="0"/>
        <v>1000</v>
      </c>
    </row>
    <row r="12" spans="1:10" ht="12.75">
      <c r="A12" s="20"/>
      <c r="B12" s="4"/>
      <c r="C12" s="2" t="s">
        <v>6</v>
      </c>
      <c r="D12" s="2" t="s">
        <v>12</v>
      </c>
      <c r="E12" s="2" t="s">
        <v>36</v>
      </c>
      <c r="F12" s="2" t="s">
        <v>52</v>
      </c>
      <c r="G12" s="1">
        <v>213</v>
      </c>
      <c r="H12" s="3">
        <v>570800</v>
      </c>
      <c r="I12" s="3"/>
      <c r="J12" s="3">
        <f t="shared" si="0"/>
        <v>570800</v>
      </c>
    </row>
    <row r="13" spans="1:10" ht="12.75">
      <c r="A13" s="20"/>
      <c r="B13" s="4"/>
      <c r="C13" s="2" t="s">
        <v>6</v>
      </c>
      <c r="D13" s="2" t="s">
        <v>12</v>
      </c>
      <c r="E13" s="2" t="s">
        <v>36</v>
      </c>
      <c r="F13" s="2" t="s">
        <v>30</v>
      </c>
      <c r="G13" s="1">
        <v>221</v>
      </c>
      <c r="H13" s="3">
        <v>103230</v>
      </c>
      <c r="I13" s="5"/>
      <c r="J13" s="3">
        <f t="shared" si="0"/>
        <v>103230</v>
      </c>
    </row>
    <row r="14" spans="1:10" ht="12.75">
      <c r="A14" s="20"/>
      <c r="B14" s="4"/>
      <c r="C14" s="2" t="s">
        <v>6</v>
      </c>
      <c r="D14" s="2" t="s">
        <v>12</v>
      </c>
      <c r="E14" s="2" t="s">
        <v>36</v>
      </c>
      <c r="F14" s="2" t="s">
        <v>85</v>
      </c>
      <c r="G14" s="1"/>
      <c r="H14" s="3">
        <v>140000</v>
      </c>
      <c r="I14" s="5"/>
      <c r="J14" s="3">
        <f t="shared" si="0"/>
        <v>140000</v>
      </c>
    </row>
    <row r="15" spans="1:10" ht="12.75">
      <c r="A15" s="20" t="s">
        <v>24</v>
      </c>
      <c r="B15" s="11"/>
      <c r="C15" s="2" t="s">
        <v>6</v>
      </c>
      <c r="D15" s="2" t="s">
        <v>12</v>
      </c>
      <c r="E15" s="2" t="s">
        <v>38</v>
      </c>
      <c r="F15" s="2" t="s">
        <v>30</v>
      </c>
      <c r="G15" s="1">
        <v>340</v>
      </c>
      <c r="H15" s="3">
        <v>4800</v>
      </c>
      <c r="I15" s="3"/>
      <c r="J15" s="3">
        <f t="shared" si="0"/>
        <v>4800</v>
      </c>
    </row>
    <row r="16" spans="1:10" ht="23.25" customHeight="1">
      <c r="A16" s="20" t="s">
        <v>55</v>
      </c>
      <c r="B16" s="11"/>
      <c r="C16" s="2" t="s">
        <v>6</v>
      </c>
      <c r="D16" s="2" t="s">
        <v>12</v>
      </c>
      <c r="E16" s="2" t="s">
        <v>45</v>
      </c>
      <c r="F16" s="2" t="s">
        <v>27</v>
      </c>
      <c r="G16" s="1">
        <v>290</v>
      </c>
      <c r="H16" s="3">
        <v>25000</v>
      </c>
      <c r="I16" s="3"/>
      <c r="J16" s="3">
        <f t="shared" si="0"/>
        <v>25000</v>
      </c>
    </row>
    <row r="17" spans="1:10" ht="14.25" customHeight="1">
      <c r="A17" s="20" t="s">
        <v>25</v>
      </c>
      <c r="B17" s="11"/>
      <c r="C17" s="2" t="s">
        <v>6</v>
      </c>
      <c r="D17" s="2" t="s">
        <v>12</v>
      </c>
      <c r="E17" s="2" t="s">
        <v>45</v>
      </c>
      <c r="F17" s="2" t="s">
        <v>32</v>
      </c>
      <c r="G17" s="1"/>
      <c r="H17" s="3">
        <v>5000</v>
      </c>
      <c r="I17" s="3"/>
      <c r="J17" s="3">
        <f t="shared" si="0"/>
        <v>5000</v>
      </c>
    </row>
    <row r="18" spans="1:10" ht="15" customHeight="1">
      <c r="A18" s="20" t="s">
        <v>66</v>
      </c>
      <c r="B18" s="4"/>
      <c r="C18" s="2" t="s">
        <v>6</v>
      </c>
      <c r="D18" s="2" t="s">
        <v>12</v>
      </c>
      <c r="E18" s="2" t="s">
        <v>45</v>
      </c>
      <c r="F18" s="2" t="s">
        <v>33</v>
      </c>
      <c r="G18" s="1">
        <v>290</v>
      </c>
      <c r="H18" s="3">
        <v>2500</v>
      </c>
      <c r="I18" s="3"/>
      <c r="J18" s="3">
        <f t="shared" si="0"/>
        <v>2500</v>
      </c>
    </row>
    <row r="19" spans="1:10" ht="15" customHeight="1">
      <c r="A19" s="20" t="s">
        <v>97</v>
      </c>
      <c r="B19" s="4"/>
      <c r="C19" s="2" t="s">
        <v>6</v>
      </c>
      <c r="D19" s="2" t="s">
        <v>18</v>
      </c>
      <c r="E19" s="2" t="s">
        <v>98</v>
      </c>
      <c r="F19" s="2" t="s">
        <v>99</v>
      </c>
      <c r="G19" s="1"/>
      <c r="H19" s="3">
        <v>151268</v>
      </c>
      <c r="I19" s="3"/>
      <c r="J19" s="3">
        <f t="shared" si="0"/>
        <v>151268</v>
      </c>
    </row>
    <row r="20" spans="1:10" ht="12.75">
      <c r="A20" s="20" t="s">
        <v>13</v>
      </c>
      <c r="B20" s="4" t="s">
        <v>5</v>
      </c>
      <c r="C20" s="2" t="s">
        <v>6</v>
      </c>
      <c r="D20" s="2" t="s">
        <v>21</v>
      </c>
      <c r="E20" s="2" t="s">
        <v>37</v>
      </c>
      <c r="F20" s="2" t="s">
        <v>26</v>
      </c>
      <c r="G20" s="2" t="s">
        <v>8</v>
      </c>
      <c r="H20" s="3">
        <v>10000</v>
      </c>
      <c r="I20" s="3"/>
      <c r="J20" s="3">
        <f t="shared" si="0"/>
        <v>10000</v>
      </c>
    </row>
    <row r="21" spans="1:10" ht="55.5" customHeight="1">
      <c r="A21" s="20" t="s">
        <v>40</v>
      </c>
      <c r="B21" s="4"/>
      <c r="C21" s="2" t="s">
        <v>6</v>
      </c>
      <c r="D21" s="2" t="s">
        <v>22</v>
      </c>
      <c r="E21" s="2" t="s">
        <v>39</v>
      </c>
      <c r="F21" s="2" t="s">
        <v>30</v>
      </c>
      <c r="G21" s="1">
        <v>226</v>
      </c>
      <c r="H21" s="3">
        <v>20000</v>
      </c>
      <c r="I21" s="3"/>
      <c r="J21" s="3">
        <f t="shared" si="0"/>
        <v>20000</v>
      </c>
    </row>
    <row r="22" spans="1:10" ht="18.75" customHeight="1">
      <c r="A22" s="20"/>
      <c r="B22" s="4"/>
      <c r="C22" s="2" t="s">
        <v>6</v>
      </c>
      <c r="D22" s="2" t="s">
        <v>22</v>
      </c>
      <c r="E22" s="2" t="s">
        <v>39</v>
      </c>
      <c r="F22" s="2" t="s">
        <v>88</v>
      </c>
      <c r="G22" s="1"/>
      <c r="H22" s="3">
        <v>2000</v>
      </c>
      <c r="I22" s="3"/>
      <c r="J22" s="3">
        <f t="shared" si="0"/>
        <v>2000</v>
      </c>
    </row>
    <row r="23" spans="1:10" ht="22.5" customHeight="1">
      <c r="A23" s="20" t="s">
        <v>64</v>
      </c>
      <c r="B23" s="4" t="s">
        <v>5</v>
      </c>
      <c r="C23" s="2" t="s">
        <v>6</v>
      </c>
      <c r="D23" s="2" t="s">
        <v>22</v>
      </c>
      <c r="E23" s="2" t="s">
        <v>49</v>
      </c>
      <c r="F23" s="2" t="s">
        <v>30</v>
      </c>
      <c r="G23" s="1">
        <v>226</v>
      </c>
      <c r="H23" s="3">
        <v>40000</v>
      </c>
      <c r="I23" s="3"/>
      <c r="J23" s="3">
        <f t="shared" si="0"/>
        <v>40000</v>
      </c>
    </row>
    <row r="24" spans="1:11" ht="12.75">
      <c r="A24" s="20"/>
      <c r="B24" s="4" t="s">
        <v>5</v>
      </c>
      <c r="C24" s="2" t="s">
        <v>6</v>
      </c>
      <c r="D24" s="2" t="s">
        <v>22</v>
      </c>
      <c r="E24" s="2" t="s">
        <v>70</v>
      </c>
      <c r="F24" s="2" t="s">
        <v>69</v>
      </c>
      <c r="G24" s="1">
        <v>226</v>
      </c>
      <c r="H24" s="3">
        <v>5000</v>
      </c>
      <c r="I24" s="3"/>
      <c r="J24" s="3">
        <f t="shared" si="0"/>
        <v>5000</v>
      </c>
      <c r="K24" s="12"/>
    </row>
    <row r="25" spans="1:10" ht="36">
      <c r="A25" s="21" t="s">
        <v>15</v>
      </c>
      <c r="B25" s="4"/>
      <c r="C25" s="2" t="s">
        <v>9</v>
      </c>
      <c r="D25" s="2" t="s">
        <v>11</v>
      </c>
      <c r="E25" s="2" t="s">
        <v>41</v>
      </c>
      <c r="F25" s="2" t="s">
        <v>28</v>
      </c>
      <c r="G25" s="2"/>
      <c r="H25" s="3">
        <v>92210</v>
      </c>
      <c r="I25" s="27"/>
      <c r="J25" s="27">
        <f t="shared" si="0"/>
        <v>92210</v>
      </c>
    </row>
    <row r="26" spans="1:10" ht="12.75">
      <c r="A26" s="21"/>
      <c r="B26" s="4"/>
      <c r="C26" s="2" t="s">
        <v>9</v>
      </c>
      <c r="D26" s="2" t="s">
        <v>11</v>
      </c>
      <c r="E26" s="2" t="s">
        <v>41</v>
      </c>
      <c r="F26" s="2" t="s">
        <v>52</v>
      </c>
      <c r="G26" s="1">
        <v>211</v>
      </c>
      <c r="H26" s="3">
        <v>27850</v>
      </c>
      <c r="I26" s="27"/>
      <c r="J26" s="27">
        <f t="shared" si="0"/>
        <v>27850</v>
      </c>
    </row>
    <row r="27" spans="1:10" ht="12.75">
      <c r="A27" s="21"/>
      <c r="B27" s="4"/>
      <c r="C27" s="2" t="s">
        <v>9</v>
      </c>
      <c r="D27" s="2" t="s">
        <v>11</v>
      </c>
      <c r="E27" s="2" t="s">
        <v>41</v>
      </c>
      <c r="F27" s="2" t="s">
        <v>30</v>
      </c>
      <c r="G27" s="1">
        <v>213</v>
      </c>
      <c r="H27" s="3">
        <v>10440</v>
      </c>
      <c r="I27" s="3"/>
      <c r="J27" s="3">
        <f t="shared" si="0"/>
        <v>10440</v>
      </c>
    </row>
    <row r="28" spans="1:10" ht="51.75" customHeight="1">
      <c r="A28" s="22" t="s">
        <v>87</v>
      </c>
      <c r="B28" s="4" t="s">
        <v>5</v>
      </c>
      <c r="C28" s="2" t="s">
        <v>11</v>
      </c>
      <c r="D28" s="2" t="s">
        <v>86</v>
      </c>
      <c r="E28" s="2" t="s">
        <v>42</v>
      </c>
      <c r="F28" s="2" t="s">
        <v>30</v>
      </c>
      <c r="G28" s="1">
        <v>290</v>
      </c>
      <c r="H28" s="3">
        <v>60000</v>
      </c>
      <c r="I28" s="3"/>
      <c r="J28" s="3">
        <f t="shared" si="0"/>
        <v>60000</v>
      </c>
    </row>
    <row r="29" spans="1:12" ht="34.5" customHeight="1">
      <c r="A29" s="22" t="s">
        <v>56</v>
      </c>
      <c r="B29" s="4"/>
      <c r="C29" s="2" t="s">
        <v>12</v>
      </c>
      <c r="D29" s="2" t="s">
        <v>16</v>
      </c>
      <c r="E29" s="2" t="s">
        <v>50</v>
      </c>
      <c r="F29" s="2" t="s">
        <v>30</v>
      </c>
      <c r="G29" s="1">
        <v>225</v>
      </c>
      <c r="H29" s="3">
        <v>800000</v>
      </c>
      <c r="I29" s="3"/>
      <c r="J29" s="3">
        <f t="shared" si="0"/>
        <v>800000</v>
      </c>
      <c r="K29" s="13"/>
      <c r="L29" s="16"/>
    </row>
    <row r="30" spans="1:12" ht="34.5" customHeight="1">
      <c r="A30" s="22"/>
      <c r="B30" s="4"/>
      <c r="C30" s="2" t="s">
        <v>12</v>
      </c>
      <c r="D30" s="2" t="s">
        <v>16</v>
      </c>
      <c r="E30" s="2" t="s">
        <v>50</v>
      </c>
      <c r="F30" s="2" t="s">
        <v>85</v>
      </c>
      <c r="G30" s="1"/>
      <c r="H30" s="3">
        <v>300000</v>
      </c>
      <c r="I30" s="3"/>
      <c r="J30" s="3">
        <f t="shared" si="0"/>
        <v>300000</v>
      </c>
      <c r="K30" s="13"/>
      <c r="L30" s="16"/>
    </row>
    <row r="31" spans="1:12" ht="34.5" customHeight="1">
      <c r="A31" s="22" t="s">
        <v>57</v>
      </c>
      <c r="B31" s="4"/>
      <c r="C31" s="2" t="s">
        <v>12</v>
      </c>
      <c r="D31" s="2" t="s">
        <v>16</v>
      </c>
      <c r="E31" s="2" t="s">
        <v>51</v>
      </c>
      <c r="F31" s="2" t="s">
        <v>30</v>
      </c>
      <c r="G31" s="1">
        <v>225</v>
      </c>
      <c r="H31" s="3">
        <v>1276283</v>
      </c>
      <c r="I31" s="3">
        <v>2633942</v>
      </c>
      <c r="J31" s="3">
        <f t="shared" si="0"/>
        <v>3910225</v>
      </c>
      <c r="K31" s="14"/>
      <c r="L31" s="16"/>
    </row>
    <row r="32" spans="1:10" ht="15.75" customHeight="1">
      <c r="A32" s="22" t="s">
        <v>44</v>
      </c>
      <c r="B32" s="4"/>
      <c r="C32" s="2" t="s">
        <v>17</v>
      </c>
      <c r="D32" s="2" t="s">
        <v>6</v>
      </c>
      <c r="E32" s="2" t="s">
        <v>43</v>
      </c>
      <c r="F32" s="2" t="s">
        <v>30</v>
      </c>
      <c r="G32" s="1">
        <v>225</v>
      </c>
      <c r="H32" s="3">
        <v>224454</v>
      </c>
      <c r="I32" s="3"/>
      <c r="J32" s="3">
        <f t="shared" si="0"/>
        <v>224454</v>
      </c>
    </row>
    <row r="33" spans="1:10" ht="15.75" customHeight="1">
      <c r="A33" s="22" t="s">
        <v>65</v>
      </c>
      <c r="B33" s="4"/>
      <c r="C33" s="2" t="s">
        <v>17</v>
      </c>
      <c r="D33" s="2" t="s">
        <v>6</v>
      </c>
      <c r="E33" s="2" t="s">
        <v>63</v>
      </c>
      <c r="F33" s="2" t="s">
        <v>30</v>
      </c>
      <c r="G33" s="1">
        <v>225</v>
      </c>
      <c r="H33" s="3">
        <v>10000</v>
      </c>
      <c r="I33" s="3"/>
      <c r="J33" s="3">
        <f t="shared" si="0"/>
        <v>10000</v>
      </c>
    </row>
    <row r="34" spans="1:10" ht="15" customHeight="1">
      <c r="A34" s="20"/>
      <c r="B34" s="4"/>
      <c r="C34" s="2" t="s">
        <v>17</v>
      </c>
      <c r="D34" s="2" t="s">
        <v>9</v>
      </c>
      <c r="E34" s="2" t="s">
        <v>94</v>
      </c>
      <c r="F34" s="2" t="s">
        <v>30</v>
      </c>
      <c r="G34" s="2"/>
      <c r="H34" s="3">
        <v>847730</v>
      </c>
      <c r="I34" s="3"/>
      <c r="J34" s="3">
        <f t="shared" si="0"/>
        <v>847730</v>
      </c>
    </row>
    <row r="35" spans="1:10" ht="15" customHeight="1">
      <c r="A35" s="20"/>
      <c r="B35" s="4"/>
      <c r="C35" s="2" t="s">
        <v>17</v>
      </c>
      <c r="D35" s="2" t="s">
        <v>9</v>
      </c>
      <c r="E35" s="2" t="s">
        <v>89</v>
      </c>
      <c r="F35" s="2" t="s">
        <v>30</v>
      </c>
      <c r="G35" s="2"/>
      <c r="H35" s="3">
        <v>15000</v>
      </c>
      <c r="I35" s="3"/>
      <c r="J35" s="3">
        <f t="shared" si="0"/>
        <v>15000</v>
      </c>
    </row>
    <row r="36" spans="1:10" ht="15" customHeight="1">
      <c r="A36" s="20"/>
      <c r="B36" s="4"/>
      <c r="C36" s="2" t="s">
        <v>17</v>
      </c>
      <c r="D36" s="2" t="s">
        <v>11</v>
      </c>
      <c r="E36" s="2" t="s">
        <v>100</v>
      </c>
      <c r="F36" s="2" t="s">
        <v>30</v>
      </c>
      <c r="G36" s="2"/>
      <c r="H36" s="3">
        <v>166667</v>
      </c>
      <c r="I36" s="3"/>
      <c r="J36" s="3">
        <f t="shared" si="0"/>
        <v>166667</v>
      </c>
    </row>
    <row r="37" spans="1:10" ht="15" customHeight="1">
      <c r="A37" s="20"/>
      <c r="B37" s="4"/>
      <c r="C37" s="2" t="s">
        <v>17</v>
      </c>
      <c r="D37" s="2" t="s">
        <v>11</v>
      </c>
      <c r="E37" s="2" t="s">
        <v>100</v>
      </c>
      <c r="F37" s="2" t="s">
        <v>93</v>
      </c>
      <c r="G37" s="2"/>
      <c r="H37" s="3">
        <v>16667</v>
      </c>
      <c r="I37" s="26"/>
      <c r="J37" s="27">
        <f t="shared" si="0"/>
        <v>16667</v>
      </c>
    </row>
    <row r="38" spans="1:10" ht="12.75">
      <c r="A38" s="20" t="s">
        <v>71</v>
      </c>
      <c r="B38" s="4"/>
      <c r="C38" s="2" t="s">
        <v>17</v>
      </c>
      <c r="D38" s="2" t="s">
        <v>11</v>
      </c>
      <c r="E38" s="2" t="s">
        <v>72</v>
      </c>
      <c r="F38" s="2" t="s">
        <v>30</v>
      </c>
      <c r="G38" s="2" t="s">
        <v>8</v>
      </c>
      <c r="H38" s="3">
        <v>25000</v>
      </c>
      <c r="I38" s="3"/>
      <c r="J38" s="3">
        <f t="shared" si="0"/>
        <v>25000</v>
      </c>
    </row>
    <row r="39" spans="1:10" ht="12.75">
      <c r="A39" s="20"/>
      <c r="B39" s="4"/>
      <c r="C39" s="2" t="s">
        <v>17</v>
      </c>
      <c r="D39" s="2" t="s">
        <v>11</v>
      </c>
      <c r="E39" s="2" t="s">
        <v>72</v>
      </c>
      <c r="F39" s="2" t="s">
        <v>85</v>
      </c>
      <c r="G39" s="2"/>
      <c r="H39" s="3">
        <v>150000</v>
      </c>
      <c r="I39" s="3"/>
      <c r="J39" s="3">
        <f t="shared" si="0"/>
        <v>150000</v>
      </c>
    </row>
    <row r="40" spans="1:10" ht="17.25" customHeight="1">
      <c r="A40" s="20" t="s">
        <v>73</v>
      </c>
      <c r="B40" s="4"/>
      <c r="C40" s="2" t="s">
        <v>17</v>
      </c>
      <c r="D40" s="2" t="s">
        <v>11</v>
      </c>
      <c r="E40" s="2" t="s">
        <v>74</v>
      </c>
      <c r="F40" s="2" t="s">
        <v>30</v>
      </c>
      <c r="G40" s="2" t="s">
        <v>8</v>
      </c>
      <c r="H40" s="3">
        <v>20000</v>
      </c>
      <c r="I40" s="3"/>
      <c r="J40" s="3">
        <f t="shared" si="0"/>
        <v>20000</v>
      </c>
    </row>
    <row r="41" spans="1:10" ht="21.75" customHeight="1">
      <c r="A41" s="20" t="s">
        <v>75</v>
      </c>
      <c r="B41" s="4"/>
      <c r="C41" s="2" t="s">
        <v>17</v>
      </c>
      <c r="D41" s="2" t="s">
        <v>11</v>
      </c>
      <c r="E41" s="2" t="s">
        <v>76</v>
      </c>
      <c r="F41" s="2" t="s">
        <v>30</v>
      </c>
      <c r="G41" s="2" t="s">
        <v>8</v>
      </c>
      <c r="H41" s="3">
        <v>5000</v>
      </c>
      <c r="I41" s="3"/>
      <c r="J41" s="3">
        <f t="shared" si="0"/>
        <v>5000</v>
      </c>
    </row>
    <row r="42" spans="1:10" ht="0.75" customHeight="1">
      <c r="A42" s="20"/>
      <c r="B42" s="4"/>
      <c r="C42" s="2"/>
      <c r="D42" s="2"/>
      <c r="E42" s="2"/>
      <c r="F42" s="2"/>
      <c r="G42" s="2"/>
      <c r="H42" s="3"/>
      <c r="I42" s="3"/>
      <c r="J42" s="3">
        <f t="shared" si="0"/>
        <v>0</v>
      </c>
    </row>
    <row r="43" spans="1:10" ht="21" customHeight="1">
      <c r="A43" s="20" t="s">
        <v>80</v>
      </c>
      <c r="B43" s="4" t="s">
        <v>5</v>
      </c>
      <c r="C43" s="2" t="s">
        <v>17</v>
      </c>
      <c r="D43" s="2" t="s">
        <v>11</v>
      </c>
      <c r="E43" s="2" t="s">
        <v>68</v>
      </c>
      <c r="F43" s="2" t="s">
        <v>30</v>
      </c>
      <c r="G43" s="2" t="s">
        <v>8</v>
      </c>
      <c r="H43" s="3">
        <v>71853</v>
      </c>
      <c r="I43" s="3">
        <v>821686</v>
      </c>
      <c r="J43" s="3">
        <f t="shared" si="0"/>
        <v>893539</v>
      </c>
    </row>
    <row r="44" spans="1:10" ht="24">
      <c r="A44" s="20" t="s">
        <v>47</v>
      </c>
      <c r="B44" s="4"/>
      <c r="C44" s="2" t="s">
        <v>17</v>
      </c>
      <c r="D44" s="2" t="s">
        <v>11</v>
      </c>
      <c r="E44" s="2" t="s">
        <v>46</v>
      </c>
      <c r="F44" s="2" t="s">
        <v>30</v>
      </c>
      <c r="G44" s="1">
        <v>226</v>
      </c>
      <c r="H44" s="3">
        <v>150000</v>
      </c>
      <c r="I44" s="3"/>
      <c r="J44" s="3">
        <f t="shared" si="0"/>
        <v>150000</v>
      </c>
    </row>
    <row r="45" spans="1:10" ht="23.25" customHeight="1">
      <c r="A45" s="20" t="s">
        <v>55</v>
      </c>
      <c r="B45" s="4"/>
      <c r="C45" s="2" t="s">
        <v>17</v>
      </c>
      <c r="D45" s="2" t="s">
        <v>11</v>
      </c>
      <c r="E45" s="2" t="s">
        <v>45</v>
      </c>
      <c r="F45" s="2" t="s">
        <v>27</v>
      </c>
      <c r="G45" s="1">
        <v>290</v>
      </c>
      <c r="H45" s="3">
        <v>50000</v>
      </c>
      <c r="I45" s="3"/>
      <c r="J45" s="3">
        <f t="shared" si="0"/>
        <v>50000</v>
      </c>
    </row>
    <row r="46" spans="1:10" ht="16.5" customHeight="1">
      <c r="A46" s="20" t="s">
        <v>25</v>
      </c>
      <c r="B46" s="4"/>
      <c r="C46" s="2" t="s">
        <v>17</v>
      </c>
      <c r="D46" s="2" t="s">
        <v>11</v>
      </c>
      <c r="E46" s="2" t="s">
        <v>68</v>
      </c>
      <c r="F46" s="2" t="s">
        <v>32</v>
      </c>
      <c r="G46" s="1">
        <v>290</v>
      </c>
      <c r="H46" s="3">
        <v>20000</v>
      </c>
      <c r="I46" s="3"/>
      <c r="J46" s="3">
        <f t="shared" si="0"/>
        <v>20000</v>
      </c>
    </row>
    <row r="47" spans="1:10" ht="16.5" customHeight="1">
      <c r="A47" s="20" t="s">
        <v>66</v>
      </c>
      <c r="B47" s="4"/>
      <c r="C47" s="2" t="s">
        <v>17</v>
      </c>
      <c r="D47" s="2" t="s">
        <v>11</v>
      </c>
      <c r="E47" s="2" t="s">
        <v>68</v>
      </c>
      <c r="F47" s="2" t="s">
        <v>33</v>
      </c>
      <c r="G47" s="1">
        <v>290</v>
      </c>
      <c r="H47" s="3">
        <v>1000</v>
      </c>
      <c r="I47" s="3"/>
      <c r="J47" s="3">
        <f t="shared" si="0"/>
        <v>1000</v>
      </c>
    </row>
    <row r="48" spans="1:10" ht="69" customHeight="1">
      <c r="A48" s="20" t="s">
        <v>59</v>
      </c>
      <c r="B48" s="4"/>
      <c r="C48" s="2" t="s">
        <v>17</v>
      </c>
      <c r="D48" s="2" t="s">
        <v>17</v>
      </c>
      <c r="E48" s="2" t="s">
        <v>79</v>
      </c>
      <c r="F48" s="2" t="s">
        <v>58</v>
      </c>
      <c r="G48" s="1"/>
      <c r="H48" s="3">
        <v>1450000</v>
      </c>
      <c r="I48" s="3"/>
      <c r="J48" s="3">
        <f t="shared" si="0"/>
        <v>1450000</v>
      </c>
    </row>
    <row r="49" spans="1:10" ht="12.75">
      <c r="A49" s="20" t="s">
        <v>60</v>
      </c>
      <c r="B49" s="4" t="s">
        <v>5</v>
      </c>
      <c r="C49" s="2" t="s">
        <v>18</v>
      </c>
      <c r="D49" s="2" t="s">
        <v>18</v>
      </c>
      <c r="E49" s="2" t="s">
        <v>61</v>
      </c>
      <c r="F49" s="2" t="s">
        <v>67</v>
      </c>
      <c r="G49" s="2"/>
      <c r="H49" s="3">
        <v>10000</v>
      </c>
      <c r="I49" s="3"/>
      <c r="J49" s="3">
        <f t="shared" si="0"/>
        <v>10000</v>
      </c>
    </row>
    <row r="50" spans="1:10" ht="12.75">
      <c r="A50" s="20"/>
      <c r="B50" s="4" t="s">
        <v>5</v>
      </c>
      <c r="C50" s="2" t="s">
        <v>18</v>
      </c>
      <c r="D50" s="2" t="s">
        <v>18</v>
      </c>
      <c r="E50" s="2" t="s">
        <v>61</v>
      </c>
      <c r="F50" s="2" t="s">
        <v>30</v>
      </c>
      <c r="G50" s="2" t="s">
        <v>8</v>
      </c>
      <c r="H50" s="3">
        <v>30000</v>
      </c>
      <c r="I50" s="3"/>
      <c r="J50" s="3">
        <f t="shared" si="0"/>
        <v>30000</v>
      </c>
    </row>
    <row r="51" spans="1:10" ht="24">
      <c r="A51" s="20" t="s">
        <v>77</v>
      </c>
      <c r="B51" s="4"/>
      <c r="C51" s="2" t="s">
        <v>19</v>
      </c>
      <c r="D51" s="2" t="s">
        <v>6</v>
      </c>
      <c r="E51" s="2" t="s">
        <v>81</v>
      </c>
      <c r="F51" s="2" t="s">
        <v>31</v>
      </c>
      <c r="G51" s="1">
        <v>211</v>
      </c>
      <c r="H51" s="3">
        <v>925000</v>
      </c>
      <c r="I51" s="3"/>
      <c r="J51" s="3">
        <f t="shared" si="0"/>
        <v>925000</v>
      </c>
    </row>
    <row r="52" spans="1:10" ht="12.75">
      <c r="A52" s="20"/>
      <c r="B52" s="4"/>
      <c r="C52" s="2" t="s">
        <v>19</v>
      </c>
      <c r="D52" s="2" t="s">
        <v>6</v>
      </c>
      <c r="E52" s="2" t="s">
        <v>81</v>
      </c>
      <c r="F52" s="2" t="s">
        <v>53</v>
      </c>
      <c r="G52" s="1">
        <v>213</v>
      </c>
      <c r="H52" s="3">
        <v>275000</v>
      </c>
      <c r="I52" s="3"/>
      <c r="J52" s="3">
        <f t="shared" si="0"/>
        <v>275000</v>
      </c>
    </row>
    <row r="53" spans="1:10" ht="12.75">
      <c r="A53" s="20"/>
      <c r="B53" s="4"/>
      <c r="C53" s="2" t="s">
        <v>19</v>
      </c>
      <c r="D53" s="2" t="s">
        <v>6</v>
      </c>
      <c r="E53" s="2" t="s">
        <v>81</v>
      </c>
      <c r="F53" s="2" t="s">
        <v>30</v>
      </c>
      <c r="G53" s="1">
        <v>221</v>
      </c>
      <c r="H53" s="3">
        <v>430000</v>
      </c>
      <c r="I53" s="27"/>
      <c r="J53" s="27">
        <f t="shared" si="0"/>
        <v>430000</v>
      </c>
    </row>
    <row r="54" spans="1:10" ht="12.75">
      <c r="A54" s="20"/>
      <c r="B54" s="4"/>
      <c r="C54" s="2" t="s">
        <v>19</v>
      </c>
      <c r="D54" s="2" t="s">
        <v>6</v>
      </c>
      <c r="E54" s="2" t="s">
        <v>81</v>
      </c>
      <c r="F54" s="2" t="s">
        <v>85</v>
      </c>
      <c r="G54" s="1"/>
      <c r="H54" s="3">
        <v>500000</v>
      </c>
      <c r="I54" s="3"/>
      <c r="J54" s="3">
        <f t="shared" si="0"/>
        <v>500000</v>
      </c>
    </row>
    <row r="55" spans="1:10" ht="18.75" customHeight="1">
      <c r="A55" s="20" t="s">
        <v>25</v>
      </c>
      <c r="B55" s="4"/>
      <c r="C55" s="2" t="s">
        <v>19</v>
      </c>
      <c r="D55" s="2" t="s">
        <v>6</v>
      </c>
      <c r="E55" s="2" t="s">
        <v>45</v>
      </c>
      <c r="F55" s="2" t="s">
        <v>27</v>
      </c>
      <c r="G55" s="1">
        <v>290</v>
      </c>
      <c r="H55" s="3">
        <v>30000</v>
      </c>
      <c r="I55" s="3"/>
      <c r="J55" s="3">
        <f t="shared" si="0"/>
        <v>30000</v>
      </c>
    </row>
    <row r="56" spans="1:10" ht="15.75" customHeight="1">
      <c r="A56" s="20" t="s">
        <v>66</v>
      </c>
      <c r="B56" s="4"/>
      <c r="C56" s="2" t="s">
        <v>19</v>
      </c>
      <c r="D56" s="2" t="s">
        <v>6</v>
      </c>
      <c r="E56" s="2" t="s">
        <v>45</v>
      </c>
      <c r="F56" s="2" t="s">
        <v>33</v>
      </c>
      <c r="G56" s="1">
        <v>290</v>
      </c>
      <c r="H56" s="3">
        <v>1000</v>
      </c>
      <c r="I56" s="3"/>
      <c r="J56" s="3">
        <f t="shared" si="0"/>
        <v>1000</v>
      </c>
    </row>
    <row r="57" spans="1:10" ht="36">
      <c r="A57" s="20" t="s">
        <v>82</v>
      </c>
      <c r="B57" s="4"/>
      <c r="C57" s="2" t="s">
        <v>19</v>
      </c>
      <c r="D57" s="2" t="s">
        <v>6</v>
      </c>
      <c r="E57" s="2" t="s">
        <v>78</v>
      </c>
      <c r="F57" s="2" t="s">
        <v>31</v>
      </c>
      <c r="G57" s="1">
        <v>211</v>
      </c>
      <c r="H57" s="3">
        <v>150000</v>
      </c>
      <c r="I57" s="3"/>
      <c r="J57" s="3">
        <f>H57+I57</f>
        <v>150000</v>
      </c>
    </row>
    <row r="58" spans="1:10" ht="12.75">
      <c r="A58" s="20"/>
      <c r="B58" s="4"/>
      <c r="C58" s="2" t="s">
        <v>19</v>
      </c>
      <c r="D58" s="2" t="s">
        <v>6</v>
      </c>
      <c r="E58" s="2" t="s">
        <v>78</v>
      </c>
      <c r="F58" s="2" t="s">
        <v>53</v>
      </c>
      <c r="G58" s="1">
        <v>213</v>
      </c>
      <c r="H58" s="3">
        <v>49000</v>
      </c>
      <c r="I58" s="3"/>
      <c r="J58" s="3">
        <f t="shared" si="0"/>
        <v>49000</v>
      </c>
    </row>
    <row r="59" spans="1:10" ht="12.75">
      <c r="A59" s="20"/>
      <c r="B59" s="4"/>
      <c r="C59" s="2" t="s">
        <v>19</v>
      </c>
      <c r="D59" s="2" t="s">
        <v>6</v>
      </c>
      <c r="E59" s="2" t="s">
        <v>78</v>
      </c>
      <c r="F59" s="2" t="s">
        <v>30</v>
      </c>
      <c r="G59" s="1">
        <v>221</v>
      </c>
      <c r="H59" s="3">
        <v>5000</v>
      </c>
      <c r="I59" s="3"/>
      <c r="J59" s="3">
        <f t="shared" si="0"/>
        <v>5000</v>
      </c>
    </row>
    <row r="60" spans="1:10" ht="24">
      <c r="A60" s="20" t="s">
        <v>83</v>
      </c>
      <c r="B60" s="4"/>
      <c r="C60" s="2" t="s">
        <v>21</v>
      </c>
      <c r="D60" s="2" t="s">
        <v>17</v>
      </c>
      <c r="E60" s="2" t="s">
        <v>84</v>
      </c>
      <c r="F60" s="2" t="s">
        <v>30</v>
      </c>
      <c r="G60" s="2" t="s">
        <v>8</v>
      </c>
      <c r="H60" s="3">
        <v>3000</v>
      </c>
      <c r="I60" s="3"/>
      <c r="J60" s="3">
        <f t="shared" si="0"/>
        <v>3000</v>
      </c>
    </row>
    <row r="61" spans="1:10" ht="12.75">
      <c r="A61" s="20"/>
      <c r="B61" s="4"/>
      <c r="C61" s="2" t="s">
        <v>21</v>
      </c>
      <c r="D61" s="2" t="s">
        <v>17</v>
      </c>
      <c r="E61" s="2" t="s">
        <v>84</v>
      </c>
      <c r="F61" s="2" t="s">
        <v>67</v>
      </c>
      <c r="G61" s="2" t="s">
        <v>8</v>
      </c>
      <c r="H61" s="3">
        <v>45000</v>
      </c>
      <c r="I61" s="3"/>
      <c r="J61" s="3">
        <f t="shared" si="0"/>
        <v>45000</v>
      </c>
    </row>
    <row r="62" spans="1:10" ht="24">
      <c r="A62" s="20" t="s">
        <v>62</v>
      </c>
      <c r="B62" s="4"/>
      <c r="C62" s="2" t="s">
        <v>14</v>
      </c>
      <c r="D62" s="2" t="s">
        <v>12</v>
      </c>
      <c r="E62" s="2" t="s">
        <v>48</v>
      </c>
      <c r="F62" s="2" t="s">
        <v>30</v>
      </c>
      <c r="G62" s="2" t="s">
        <v>8</v>
      </c>
      <c r="H62" s="3">
        <v>30000</v>
      </c>
      <c r="I62" s="3"/>
      <c r="J62" s="3">
        <f t="shared" si="0"/>
        <v>30000</v>
      </c>
    </row>
    <row r="63" spans="1:10" ht="12.75">
      <c r="A63" s="23" t="s">
        <v>20</v>
      </c>
      <c r="B63" s="4" t="s">
        <v>5</v>
      </c>
      <c r="C63" s="2" t="s">
        <v>7</v>
      </c>
      <c r="D63" s="2" t="s">
        <v>7</v>
      </c>
      <c r="E63" s="2" t="s">
        <v>35</v>
      </c>
      <c r="F63" s="2" t="s">
        <v>8</v>
      </c>
      <c r="G63" s="2" t="s">
        <v>8</v>
      </c>
      <c r="H63" s="27">
        <f>SUM(H7:H62)</f>
        <v>12209422</v>
      </c>
      <c r="I63" s="27">
        <f>SUM(I7:I62)</f>
        <v>3455628</v>
      </c>
      <c r="J63" s="27">
        <f>SUM(J7:J62)</f>
        <v>15665050</v>
      </c>
    </row>
    <row r="64" ht="12.75">
      <c r="I64" s="17"/>
    </row>
    <row r="65" spans="8:10" ht="12.75">
      <c r="H65" s="18"/>
      <c r="I65" s="18"/>
      <c r="J65" s="18"/>
    </row>
    <row r="66" spans="8:10" ht="12.75">
      <c r="H66" s="18"/>
      <c r="I66" s="19"/>
      <c r="J66" s="19"/>
    </row>
  </sheetData>
  <sheetProtection/>
  <mergeCells count="2">
    <mergeCell ref="A3:J3"/>
    <mergeCell ref="H1:J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2024-01-09T07:42:43Z</cp:lastPrinted>
  <dcterms:created xsi:type="dcterms:W3CDTF">1996-10-08T23:32:33Z</dcterms:created>
  <dcterms:modified xsi:type="dcterms:W3CDTF">2024-02-13T12:40:06Z</dcterms:modified>
  <cp:category/>
  <cp:version/>
  <cp:contentType/>
  <cp:contentStatus/>
</cp:coreProperties>
</file>